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90" yWindow="405" windowWidth="14370" windowHeight="8475"/>
  </bookViews>
  <sheets>
    <sheet name="גיליון1 (2)" sheetId="4" r:id="rId1"/>
  </sheets>
  <definedNames>
    <definedName name="_xlnm.Print_Area" localSheetId="0">'גיליון1 (2)'!$A$1:$I$81</definedName>
  </definedNames>
  <calcPr calcId="145621"/>
</workbook>
</file>

<file path=xl/calcChain.xml><?xml version="1.0" encoding="utf-8"?>
<calcChain xmlns="http://schemas.openxmlformats.org/spreadsheetml/2006/main">
  <c r="G70" i="4" l="1"/>
  <c r="H70" i="4" s="1"/>
  <c r="G66" i="4"/>
  <c r="H66" i="4" s="1"/>
  <c r="G62" i="4"/>
  <c r="H62" i="4" s="1"/>
  <c r="G58" i="4"/>
  <c r="H58" i="4" s="1"/>
  <c r="G53" i="4"/>
  <c r="H53" i="4" s="1"/>
  <c r="G48" i="4"/>
  <c r="H48" i="4" s="1"/>
  <c r="G43" i="4"/>
  <c r="H43" i="4" s="1"/>
  <c r="G38" i="4"/>
  <c r="H38" i="4" s="1"/>
  <c r="G29" i="4"/>
  <c r="H29" i="4" s="1"/>
  <c r="G23" i="4"/>
  <c r="H23" i="4" s="1"/>
  <c r="G13" i="4"/>
  <c r="H13" i="4" s="1"/>
  <c r="H71" i="4" l="1"/>
  <c r="F71" i="4"/>
</calcChain>
</file>

<file path=xl/sharedStrings.xml><?xml version="1.0" encoding="utf-8"?>
<sst xmlns="http://schemas.openxmlformats.org/spreadsheetml/2006/main" count="240" uniqueCount="53">
  <si>
    <t>פרק ה'  
טופס הצעת המחיר</t>
  </si>
  <si>
    <t>הערות</t>
  </si>
  <si>
    <t>המציע חייב להתייחס בהצעתו לכל הקבוצות המרכיבות את כתב הכמויות ולכל הפרמטרים המרכיבים את הקבוצות, הצעה חלקית לא תידון ותיפסל על הסף.</t>
  </si>
  <si>
    <t>הצעת המחיר תכלול את כל ההוצאות הכרוכות במתן שירותים נשוא מכרז זה לרבות ביטול זמן, אריזה, הובלה ופריקה ביחידה.</t>
  </si>
  <si>
    <t>מס'</t>
  </si>
  <si>
    <t>תאור הפריט</t>
  </si>
  <si>
    <t>סוג</t>
  </si>
  <si>
    <t>עובי</t>
  </si>
  <si>
    <t>יחי מידה</t>
  </si>
  <si>
    <t>אחוז שיקלול</t>
  </si>
  <si>
    <t>עץ לבן</t>
  </si>
  <si>
    <t>1"</t>
  </si>
  <si>
    <t>מטר מעוקב</t>
  </si>
  <si>
    <t>2"</t>
  </si>
  <si>
    <t>3"</t>
  </si>
  <si>
    <t>4"</t>
  </si>
  <si>
    <t>5"</t>
  </si>
  <si>
    <t>סיכום לקבוצה 1 - עץ לבן</t>
  </si>
  <si>
    <t>ציון משוקלל</t>
  </si>
  <si>
    <t>עץ אורן</t>
  </si>
  <si>
    <t>סיכום לקבוצה 2 - עץ אורן</t>
  </si>
  <si>
    <t>עץ אלון לבן</t>
  </si>
  <si>
    <t>אחוז לחות מתחת ל10%</t>
  </si>
  <si>
    <t>עץ אלון אדום</t>
  </si>
  <si>
    <t>1.5"</t>
  </si>
  <si>
    <t>סיכום לקבוצה 3 - עץ אלון</t>
  </si>
  <si>
    <t>עץ בוק לבן</t>
  </si>
  <si>
    <t>עץ בוק אדום</t>
  </si>
  <si>
    <t>סיכום לקבוצה 4 - עץ בוק</t>
  </si>
  <si>
    <t>עץ מייפל סופט</t>
  </si>
  <si>
    <t>סיכום לקבוצה 5 - עץ מייפל סופט</t>
  </si>
  <si>
    <t>עץ מייפל הרד</t>
  </si>
  <si>
    <t>סיכום לקבוצה 7 - עץ ליבנה</t>
  </si>
  <si>
    <t>עץ אגוז אפריקאי</t>
  </si>
  <si>
    <t>סיכום לקבוצה 8 - עץ אגוז אפריקאי</t>
  </si>
  <si>
    <t>עץ אגוז אמריקאי קצר</t>
  </si>
  <si>
    <t>אחוז לחות מתחת ל10% (לציין במחיר אם זה הקצר או הארוך)</t>
  </si>
  <si>
    <t>עץ אגוז אמריקאי ארוך</t>
  </si>
  <si>
    <t>סיכום לקבוצה 9 - עץ אגוז אמריקאי</t>
  </si>
  <si>
    <t>עץ דובדבן</t>
  </si>
  <si>
    <t>סיכום לקבוצה 10 - עץ דובדבן</t>
  </si>
  <si>
    <t>עץ מהגוני</t>
  </si>
  <si>
    <t>סיכום לקבוצה 11 - עץ מהגוני</t>
  </si>
  <si>
    <t>חיתוך למידה</t>
  </si>
  <si>
    <t>הקצעה</t>
  </si>
  <si>
    <t>סיכום לקבוצה 12 - שירותים נלווים</t>
  </si>
  <si>
    <t>סיכום כלל הקבוצות</t>
  </si>
  <si>
    <t>חיטוי באמבט לחץ 10 אטמוספרות</t>
  </si>
  <si>
    <t>מחיר מוצע בש"ח כולל מע"מ</t>
  </si>
  <si>
    <t xml:space="preserve"> </t>
  </si>
  <si>
    <t xml:space="preserve"> הצעת המחיר תהיה בש"ח כולל מע"מ.</t>
  </si>
  <si>
    <t>תאריך:</t>
  </si>
  <si>
    <t>חתימה+ חותמת המציע: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</si>
</sst>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(&quot;₪&quot;* #,##0.00_);_(&quot;₪&quot;* \(#,##0.00\);_(&quot;₪&quot;* &quot;-&quot;??_);_(@_)"/>
    <numFmt numFmtId="165" formatCode="0.0%"/>
    <numFmt numFmtId="166" formatCode="_ &quot;₪&quot;\ * #,##0_ ;_ &quot;₪&quot;\ * \-#,##0_ ;_ &quot;₪&quot;\ * &quot;-&quot;??_ ;_ @_ "/>
  </numFmts>
  <fonts count="12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24"/>
      <color rgb="FFFF0000"/>
      <name val="Arial"/>
      <family val="2"/>
    </font>
    <font>
      <b/>
      <u/>
      <sz val="12"/>
      <name val="Arial"/>
      <family val="2"/>
    </font>
    <font>
      <sz val="10"/>
      <name val="Arial"/>
      <family val="2"/>
    </font>
    <font>
      <b/>
      <sz val="12"/>
      <name val="Arial"/>
      <family val="2"/>
      <charset val="177"/>
    </font>
    <font>
      <b/>
      <sz val="11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sz val="14"/>
      <color theme="1"/>
      <name val="Arial"/>
      <family val="2"/>
      <scheme val="minor"/>
    </font>
    <font>
      <sz val="14"/>
      <color theme="1"/>
      <name val="David"/>
      <family val="2"/>
      <charset val="177"/>
    </font>
    <font>
      <sz val="14"/>
      <name val="David"/>
      <family val="2"/>
      <charset val="177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13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62">
    <xf numFmtId="0" fontId="0" fillId="0" borderId="0" xfId="0"/>
    <xf numFmtId="166" fontId="4" fillId="0" borderId="7" xfId="0" applyNumberFormat="1" applyFont="1" applyFill="1" applyBorder="1" applyAlignment="1" applyProtection="1">
      <alignment horizontal="center" vertical="center" wrapText="1"/>
    </xf>
    <xf numFmtId="164" fontId="1" fillId="3" borderId="7" xfId="1" applyNumberFormat="1" applyFill="1" applyBorder="1" applyAlignment="1" applyProtection="1">
      <alignment horizontal="center" vertical="center" wrapText="1"/>
    </xf>
    <xf numFmtId="166" fontId="0" fillId="3" borderId="7" xfId="0" applyNumberFormat="1" applyFill="1" applyBorder="1" applyAlignment="1" applyProtection="1">
      <alignment horizontal="center" vertical="center" wrapText="1"/>
    </xf>
    <xf numFmtId="166" fontId="0" fillId="0" borderId="7" xfId="0" applyNumberFormat="1" applyFill="1" applyBorder="1" applyAlignment="1" applyProtection="1">
      <alignment horizontal="center" vertical="center" wrapText="1"/>
    </xf>
    <xf numFmtId="164" fontId="0" fillId="3" borderId="7" xfId="0" applyNumberFormat="1" applyFill="1" applyBorder="1" applyAlignment="1" applyProtection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165" fontId="0" fillId="0" borderId="0" xfId="0" applyNumberFormat="1" applyFill="1" applyBorder="1" applyAlignment="1" applyProtection="1">
      <alignment horizontal="center" vertical="center" wrapText="1"/>
      <protection locked="0"/>
    </xf>
    <xf numFmtId="166" fontId="0" fillId="0" borderId="0" xfId="0" applyNumberForma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0" xfId="0" applyAlignment="1">
      <alignment wrapText="1"/>
    </xf>
    <xf numFmtId="2" fontId="0" fillId="0" borderId="8" xfId="2" applyNumberFormat="1" applyFont="1" applyFill="1" applyBorder="1" applyAlignment="1" applyProtection="1">
      <alignment horizontal="center" vertical="center" wrapText="1"/>
    </xf>
    <xf numFmtId="2" fontId="0" fillId="0" borderId="10" xfId="2" applyNumberFormat="1" applyFont="1" applyFill="1" applyBorder="1" applyAlignment="1" applyProtection="1">
      <alignment horizontal="center" vertical="center" wrapText="1"/>
    </xf>
    <xf numFmtId="9" fontId="4" fillId="3" borderId="7" xfId="1" applyNumberFormat="1" applyFont="1" applyFill="1" applyBorder="1" applyAlignment="1" applyProtection="1">
      <alignment horizontal="center" vertical="center" wrapText="1"/>
    </xf>
    <xf numFmtId="2" fontId="4" fillId="3" borderId="7" xfId="1" applyNumberFormat="1" applyFont="1" applyFill="1" applyBorder="1" applyAlignment="1" applyProtection="1">
      <alignment horizontal="center" vertical="center" wrapText="1"/>
    </xf>
    <xf numFmtId="9" fontId="4" fillId="3" borderId="7" xfId="0" applyNumberFormat="1" applyFont="1" applyFill="1" applyBorder="1" applyAlignment="1" applyProtection="1">
      <alignment horizontal="center" vertical="center" wrapText="1"/>
    </xf>
    <xf numFmtId="2" fontId="4" fillId="3" borderId="7" xfId="0" applyNumberFormat="1" applyFont="1" applyFill="1" applyBorder="1" applyAlignment="1" applyProtection="1">
      <alignment horizontal="center" vertical="center" wrapText="1"/>
    </xf>
    <xf numFmtId="9" fontId="4" fillId="2" borderId="7" xfId="0" applyNumberFormat="1" applyFont="1" applyFill="1" applyBorder="1" applyAlignment="1" applyProtection="1">
      <alignment horizontal="center" vertical="center" wrapText="1"/>
    </xf>
    <xf numFmtId="2" fontId="4" fillId="2" borderId="7" xfId="0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>
      <alignment wrapText="1"/>
    </xf>
    <xf numFmtId="2" fontId="0" fillId="0" borderId="7" xfId="2" applyNumberFormat="1" applyFont="1" applyFill="1" applyBorder="1" applyAlignment="1" applyProtection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65" fontId="0" fillId="0" borderId="0" xfId="0" applyNumberForma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165" fontId="0" fillId="0" borderId="0" xfId="0" applyNumberFormat="1" applyFill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165" fontId="9" fillId="0" borderId="0" xfId="0" applyNumberFormat="1" applyFont="1" applyFill="1" applyBorder="1" applyAlignment="1" applyProtection="1">
      <alignment horizontal="center" vertical="center" wrapText="1"/>
      <protection locked="0"/>
    </xf>
    <xf numFmtId="165" fontId="6" fillId="0" borderId="8" xfId="0" applyNumberFormat="1" applyFont="1" applyBorder="1" applyAlignment="1" applyProtection="1">
      <alignment horizontal="center" vertical="center" wrapText="1"/>
    </xf>
    <xf numFmtId="165" fontId="6" fillId="0" borderId="9" xfId="0" applyNumberFormat="1" applyFont="1" applyBorder="1" applyAlignment="1" applyProtection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7" fillId="3" borderId="11" xfId="0" applyFont="1" applyFill="1" applyBorder="1" applyAlignment="1">
      <alignment horizontal="center" vertical="center" wrapText="1"/>
    </xf>
    <xf numFmtId="0" fontId="7" fillId="3" borderId="12" xfId="0" applyFont="1" applyFill="1" applyBorder="1" applyAlignment="1">
      <alignment horizontal="center" vertical="center" wrapText="1"/>
    </xf>
    <xf numFmtId="0" fontId="7" fillId="3" borderId="13" xfId="0" applyFont="1" applyFill="1" applyBorder="1" applyAlignment="1">
      <alignment horizontal="center" vertical="center" wrapText="1"/>
    </xf>
    <xf numFmtId="9" fontId="0" fillId="0" borderId="8" xfId="2" applyNumberFormat="1" applyFont="1" applyFill="1" applyBorder="1" applyAlignment="1" applyProtection="1">
      <alignment horizontal="center" vertical="center" wrapText="1"/>
    </xf>
    <xf numFmtId="9" fontId="0" fillId="0" borderId="10" xfId="2" applyNumberFormat="1" applyFont="1" applyFill="1" applyBorder="1" applyAlignment="1" applyProtection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9" fontId="0" fillId="0" borderId="9" xfId="2" applyNumberFormat="1" applyFont="1" applyFill="1" applyBorder="1" applyAlignment="1" applyProtection="1">
      <alignment horizontal="center" vertical="center" wrapText="1"/>
    </xf>
    <xf numFmtId="9" fontId="0" fillId="0" borderId="7" xfId="2" applyNumberFormat="1" applyFont="1" applyFill="1" applyBorder="1" applyAlignment="1" applyProtection="1">
      <alignment horizontal="center" vertical="center" wrapText="1"/>
    </xf>
    <xf numFmtId="164" fontId="6" fillId="0" borderId="7" xfId="0" applyNumberFormat="1" applyFont="1" applyBorder="1" applyAlignment="1" applyProtection="1">
      <alignment horizontal="center" vertical="center" wrapText="1"/>
    </xf>
    <xf numFmtId="0" fontId="6" fillId="0" borderId="7" xfId="0" applyFont="1" applyBorder="1" applyAlignment="1" applyProtection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0" fontId="0" fillId="2" borderId="12" xfId="0" applyFill="1" applyBorder="1" applyAlignment="1">
      <alignment horizontal="center" vertical="center" wrapText="1"/>
    </xf>
    <xf numFmtId="0" fontId="0" fillId="2" borderId="13" xfId="0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 readingOrder="2"/>
    </xf>
    <xf numFmtId="0" fontId="3" fillId="0" borderId="5" xfId="0" applyFont="1" applyBorder="1" applyAlignment="1">
      <alignment horizontal="center" vertical="center" wrapText="1" readingOrder="2"/>
    </xf>
    <xf numFmtId="0" fontId="3" fillId="0" borderId="6" xfId="0" applyFont="1" applyBorder="1" applyAlignment="1">
      <alignment horizontal="center" vertical="center" wrapText="1" readingOrder="2"/>
    </xf>
    <xf numFmtId="0" fontId="4" fillId="0" borderId="7" xfId="0" applyFont="1" applyBorder="1" applyAlignment="1">
      <alignment horizontal="right" vertical="center" wrapText="1" readingOrder="2"/>
    </xf>
    <xf numFmtId="0" fontId="0" fillId="0" borderId="7" xfId="0" applyBorder="1" applyAlignment="1">
      <alignment horizontal="right" vertical="center" wrapText="1" readingOrder="2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1"/>
  <sheetViews>
    <sheetView rightToLeft="1" tabSelected="1" zoomScale="85" zoomScaleNormal="85" workbookViewId="0">
      <selection activeCell="B17" sqref="B17"/>
    </sheetView>
  </sheetViews>
  <sheetFormatPr defaultRowHeight="14.25" x14ac:dyDescent="0.2"/>
  <cols>
    <col min="1" max="1" width="3.75" style="11" bestFit="1" customWidth="1"/>
    <col min="2" max="2" width="18.375" style="11" customWidth="1"/>
    <col min="3" max="3" width="8.5" style="11" customWidth="1"/>
    <col min="4" max="4" width="9.25" style="11" customWidth="1"/>
    <col min="5" max="5" width="11" style="11" customWidth="1"/>
    <col min="6" max="6" width="11.75" style="28" customWidth="1"/>
    <col min="7" max="7" width="13.5" style="28" customWidth="1"/>
    <col min="8" max="8" width="9.125" style="28" bestFit="1" customWidth="1"/>
    <col min="9" max="9" width="24" style="12" customWidth="1"/>
    <col min="10" max="16384" width="9" style="14"/>
  </cols>
  <sheetData>
    <row r="1" spans="1:9" ht="30.75" thickBot="1" x14ac:dyDescent="0.25">
      <c r="A1" s="54" t="s">
        <v>0</v>
      </c>
      <c r="B1" s="55"/>
      <c r="C1" s="55"/>
      <c r="D1" s="55"/>
      <c r="E1" s="55"/>
      <c r="F1" s="55"/>
      <c r="G1" s="55"/>
      <c r="H1" s="55"/>
      <c r="I1" s="56"/>
    </row>
    <row r="2" spans="1:9" ht="15.75" x14ac:dyDescent="0.2">
      <c r="A2" s="57" t="s">
        <v>1</v>
      </c>
      <c r="B2" s="58"/>
      <c r="C2" s="58"/>
      <c r="D2" s="58"/>
      <c r="E2" s="58"/>
      <c r="F2" s="58"/>
      <c r="G2" s="58"/>
      <c r="H2" s="58"/>
      <c r="I2" s="59"/>
    </row>
    <row r="3" spans="1:9" x14ac:dyDescent="0.2">
      <c r="A3" s="60" t="s">
        <v>2</v>
      </c>
      <c r="B3" s="61"/>
      <c r="C3" s="61"/>
      <c r="D3" s="61"/>
      <c r="E3" s="61"/>
      <c r="F3" s="61"/>
      <c r="G3" s="61"/>
      <c r="H3" s="61"/>
      <c r="I3" s="61"/>
    </row>
    <row r="4" spans="1:9" x14ac:dyDescent="0.2">
      <c r="A4" s="60" t="s">
        <v>50</v>
      </c>
      <c r="B4" s="61"/>
      <c r="C4" s="61"/>
      <c r="D4" s="61"/>
      <c r="E4" s="61"/>
      <c r="F4" s="61"/>
      <c r="G4" s="61"/>
      <c r="H4" s="61"/>
      <c r="I4" s="61"/>
    </row>
    <row r="5" spans="1:9" x14ac:dyDescent="0.2">
      <c r="A5" s="60" t="s">
        <v>3</v>
      </c>
      <c r="B5" s="61"/>
      <c r="C5" s="61"/>
      <c r="D5" s="61"/>
      <c r="E5" s="61"/>
      <c r="F5" s="61"/>
      <c r="G5" s="61"/>
      <c r="H5" s="61"/>
      <c r="I5" s="61"/>
    </row>
    <row r="6" spans="1:9" x14ac:dyDescent="0.2">
      <c r="A6" s="52"/>
      <c r="B6" s="53"/>
      <c r="C6" s="53"/>
      <c r="D6" s="53"/>
      <c r="E6" s="53"/>
      <c r="F6" s="53"/>
      <c r="G6" s="53"/>
      <c r="H6" s="53"/>
      <c r="I6" s="53"/>
    </row>
    <row r="7" spans="1:9" x14ac:dyDescent="0.2">
      <c r="A7" s="47" t="s">
        <v>4</v>
      </c>
      <c r="B7" s="47" t="s">
        <v>5</v>
      </c>
      <c r="C7" s="47" t="s">
        <v>6</v>
      </c>
      <c r="D7" s="47" t="s">
        <v>7</v>
      </c>
      <c r="E7" s="47" t="s">
        <v>8</v>
      </c>
      <c r="F7" s="32" t="s">
        <v>9</v>
      </c>
      <c r="G7" s="32" t="s">
        <v>48</v>
      </c>
      <c r="H7" s="32" t="s">
        <v>18</v>
      </c>
      <c r="I7" s="45" t="s">
        <v>1</v>
      </c>
    </row>
    <row r="8" spans="1:9" x14ac:dyDescent="0.2">
      <c r="A8" s="48"/>
      <c r="B8" s="48"/>
      <c r="C8" s="47"/>
      <c r="D8" s="47"/>
      <c r="E8" s="47"/>
      <c r="F8" s="33"/>
      <c r="G8" s="33"/>
      <c r="H8" s="33"/>
      <c r="I8" s="46"/>
    </row>
    <row r="9" spans="1:9" x14ac:dyDescent="0.2">
      <c r="A9" s="6">
        <v>1</v>
      </c>
      <c r="B9" s="6" t="s">
        <v>10</v>
      </c>
      <c r="C9" s="6">
        <v>5</v>
      </c>
      <c r="D9" s="6" t="s">
        <v>11</v>
      </c>
      <c r="E9" s="13" t="s">
        <v>12</v>
      </c>
      <c r="F9" s="39">
        <v>0.3</v>
      </c>
      <c r="G9" s="15"/>
      <c r="H9" s="15"/>
      <c r="I9" s="4" t="s">
        <v>22</v>
      </c>
    </row>
    <row r="10" spans="1:9" x14ac:dyDescent="0.2">
      <c r="A10" s="6">
        <v>2</v>
      </c>
      <c r="B10" s="6" t="s">
        <v>10</v>
      </c>
      <c r="C10" s="6">
        <v>5</v>
      </c>
      <c r="D10" s="6" t="s">
        <v>13</v>
      </c>
      <c r="E10" s="13" t="s">
        <v>12</v>
      </c>
      <c r="F10" s="40"/>
      <c r="G10" s="15"/>
      <c r="H10" s="15"/>
      <c r="I10" s="4" t="s">
        <v>22</v>
      </c>
    </row>
    <row r="11" spans="1:9" x14ac:dyDescent="0.2">
      <c r="A11" s="6">
        <v>3</v>
      </c>
      <c r="B11" s="6" t="s">
        <v>10</v>
      </c>
      <c r="C11" s="6">
        <v>6</v>
      </c>
      <c r="D11" s="6" t="s">
        <v>11</v>
      </c>
      <c r="E11" s="13" t="s">
        <v>12</v>
      </c>
      <c r="F11" s="40"/>
      <c r="G11" s="15" t="s">
        <v>49</v>
      </c>
      <c r="H11" s="15"/>
      <c r="I11" s="4" t="s">
        <v>22</v>
      </c>
    </row>
    <row r="12" spans="1:9" x14ac:dyDescent="0.2">
      <c r="A12" s="6">
        <v>4</v>
      </c>
      <c r="B12" s="6" t="s">
        <v>10</v>
      </c>
      <c r="C12" s="6">
        <v>6</v>
      </c>
      <c r="D12" s="6" t="s">
        <v>13</v>
      </c>
      <c r="E12" s="13" t="s">
        <v>12</v>
      </c>
      <c r="F12" s="40"/>
      <c r="G12" s="15"/>
      <c r="H12" s="15"/>
      <c r="I12" s="4" t="s">
        <v>22</v>
      </c>
    </row>
    <row r="13" spans="1:9" x14ac:dyDescent="0.2">
      <c r="A13" s="36" t="s">
        <v>17</v>
      </c>
      <c r="B13" s="41"/>
      <c r="C13" s="41"/>
      <c r="D13" s="41"/>
      <c r="E13" s="42"/>
      <c r="F13" s="17" t="s">
        <v>18</v>
      </c>
      <c r="G13" s="18">
        <f>SUM(G9:G12)</f>
        <v>0</v>
      </c>
      <c r="H13" s="18">
        <f>G13*F9</f>
        <v>0</v>
      </c>
      <c r="I13" s="2"/>
    </row>
    <row r="14" spans="1:9" x14ac:dyDescent="0.2">
      <c r="A14" s="6">
        <v>5</v>
      </c>
      <c r="B14" s="6" t="s">
        <v>19</v>
      </c>
      <c r="C14" s="6">
        <v>1</v>
      </c>
      <c r="D14" s="6" t="s">
        <v>11</v>
      </c>
      <c r="E14" s="13" t="s">
        <v>12</v>
      </c>
      <c r="F14" s="39">
        <v>0.3</v>
      </c>
      <c r="G14" s="15"/>
      <c r="H14" s="15"/>
      <c r="I14" s="4" t="s">
        <v>22</v>
      </c>
    </row>
    <row r="15" spans="1:9" x14ac:dyDescent="0.2">
      <c r="A15" s="6">
        <v>6</v>
      </c>
      <c r="B15" s="6" t="s">
        <v>19</v>
      </c>
      <c r="C15" s="6">
        <v>1</v>
      </c>
      <c r="D15" s="6" t="s">
        <v>13</v>
      </c>
      <c r="E15" s="13" t="s">
        <v>12</v>
      </c>
      <c r="F15" s="40"/>
      <c r="G15" s="15"/>
      <c r="H15" s="15"/>
      <c r="I15" s="4" t="s">
        <v>22</v>
      </c>
    </row>
    <row r="16" spans="1:9" x14ac:dyDescent="0.2">
      <c r="A16" s="6">
        <v>7</v>
      </c>
      <c r="B16" s="6" t="s">
        <v>19</v>
      </c>
      <c r="C16" s="6">
        <v>1</v>
      </c>
      <c r="D16" s="6" t="s">
        <v>14</v>
      </c>
      <c r="E16" s="13" t="s">
        <v>12</v>
      </c>
      <c r="F16" s="40"/>
      <c r="G16" s="15"/>
      <c r="H16" s="15"/>
      <c r="I16" s="4" t="s">
        <v>22</v>
      </c>
    </row>
    <row r="17" spans="1:9" x14ac:dyDescent="0.2">
      <c r="A17" s="6">
        <v>8</v>
      </c>
      <c r="B17" s="6" t="s">
        <v>19</v>
      </c>
      <c r="C17" s="6">
        <v>1</v>
      </c>
      <c r="D17" s="6" t="s">
        <v>15</v>
      </c>
      <c r="E17" s="13" t="s">
        <v>12</v>
      </c>
      <c r="F17" s="40"/>
      <c r="G17" s="15" t="s">
        <v>49</v>
      </c>
      <c r="H17" s="15"/>
      <c r="I17" s="4" t="s">
        <v>22</v>
      </c>
    </row>
    <row r="18" spans="1:9" x14ac:dyDescent="0.2">
      <c r="A18" s="6">
        <v>9</v>
      </c>
      <c r="B18" s="6" t="s">
        <v>19</v>
      </c>
      <c r="C18" s="6">
        <v>1</v>
      </c>
      <c r="D18" s="6" t="s">
        <v>16</v>
      </c>
      <c r="E18" s="13" t="s">
        <v>12</v>
      </c>
      <c r="F18" s="40"/>
      <c r="G18" s="15"/>
      <c r="H18" s="15"/>
      <c r="I18" s="4" t="s">
        <v>22</v>
      </c>
    </row>
    <row r="19" spans="1:9" x14ac:dyDescent="0.2">
      <c r="A19" s="6">
        <v>10</v>
      </c>
      <c r="B19" s="6" t="s">
        <v>19</v>
      </c>
      <c r="C19" s="6">
        <v>5</v>
      </c>
      <c r="D19" s="6" t="s">
        <v>11</v>
      </c>
      <c r="E19" s="13" t="s">
        <v>12</v>
      </c>
      <c r="F19" s="40"/>
      <c r="G19" s="15"/>
      <c r="H19" s="15"/>
      <c r="I19" s="4" t="s">
        <v>22</v>
      </c>
    </row>
    <row r="20" spans="1:9" x14ac:dyDescent="0.2">
      <c r="A20" s="6">
        <v>11</v>
      </c>
      <c r="B20" s="6" t="s">
        <v>19</v>
      </c>
      <c r="C20" s="6">
        <v>5</v>
      </c>
      <c r="D20" s="6" t="s">
        <v>13</v>
      </c>
      <c r="E20" s="13" t="s">
        <v>12</v>
      </c>
      <c r="F20" s="40"/>
      <c r="G20" s="15"/>
      <c r="H20" s="15"/>
      <c r="I20" s="4" t="s">
        <v>22</v>
      </c>
    </row>
    <row r="21" spans="1:9" x14ac:dyDescent="0.2">
      <c r="A21" s="6">
        <v>12</v>
      </c>
      <c r="B21" s="6" t="s">
        <v>19</v>
      </c>
      <c r="C21" s="6">
        <v>6</v>
      </c>
      <c r="D21" s="6" t="s">
        <v>11</v>
      </c>
      <c r="E21" s="13" t="s">
        <v>12</v>
      </c>
      <c r="F21" s="40"/>
      <c r="G21" s="15"/>
      <c r="H21" s="15"/>
      <c r="I21" s="4" t="s">
        <v>22</v>
      </c>
    </row>
    <row r="22" spans="1:9" x14ac:dyDescent="0.2">
      <c r="A22" s="6">
        <v>13</v>
      </c>
      <c r="B22" s="6" t="s">
        <v>19</v>
      </c>
      <c r="C22" s="6">
        <v>6</v>
      </c>
      <c r="D22" s="6" t="s">
        <v>13</v>
      </c>
      <c r="E22" s="13" t="s">
        <v>12</v>
      </c>
      <c r="F22" s="40"/>
      <c r="G22" s="15"/>
      <c r="H22" s="15"/>
      <c r="I22" s="4" t="s">
        <v>22</v>
      </c>
    </row>
    <row r="23" spans="1:9" x14ac:dyDescent="0.2">
      <c r="A23" s="36" t="s">
        <v>20</v>
      </c>
      <c r="B23" s="41"/>
      <c r="C23" s="41"/>
      <c r="D23" s="41"/>
      <c r="E23" s="42"/>
      <c r="F23" s="19" t="s">
        <v>18</v>
      </c>
      <c r="G23" s="20">
        <f>SUM(G14:G22)</f>
        <v>0</v>
      </c>
      <c r="H23" s="20">
        <f>G23*F14</f>
        <v>0</v>
      </c>
      <c r="I23" s="3"/>
    </row>
    <row r="24" spans="1:9" x14ac:dyDescent="0.2">
      <c r="A24" s="6">
        <v>14</v>
      </c>
      <c r="B24" s="6" t="s">
        <v>21</v>
      </c>
      <c r="C24" s="6">
        <v>1</v>
      </c>
      <c r="D24" s="6" t="s">
        <v>11</v>
      </c>
      <c r="E24" s="13" t="s">
        <v>12</v>
      </c>
      <c r="F24" s="39">
        <v>0.04</v>
      </c>
      <c r="G24" s="15"/>
      <c r="H24" s="15"/>
      <c r="I24" s="4" t="s">
        <v>22</v>
      </c>
    </row>
    <row r="25" spans="1:9" x14ac:dyDescent="0.2">
      <c r="A25" s="6">
        <v>15</v>
      </c>
      <c r="B25" s="6" t="s">
        <v>23</v>
      </c>
      <c r="C25" s="6">
        <v>1</v>
      </c>
      <c r="D25" s="6" t="s">
        <v>24</v>
      </c>
      <c r="E25" s="13" t="s">
        <v>12</v>
      </c>
      <c r="F25" s="40"/>
      <c r="G25" s="15"/>
      <c r="H25" s="15"/>
      <c r="I25" s="4" t="s">
        <v>22</v>
      </c>
    </row>
    <row r="26" spans="1:9" x14ac:dyDescent="0.2">
      <c r="A26" s="6">
        <v>16</v>
      </c>
      <c r="B26" s="6" t="s">
        <v>21</v>
      </c>
      <c r="C26" s="6">
        <v>1</v>
      </c>
      <c r="D26" s="6" t="s">
        <v>24</v>
      </c>
      <c r="E26" s="13" t="s">
        <v>12</v>
      </c>
      <c r="F26" s="40"/>
      <c r="G26" s="15"/>
      <c r="H26" s="15"/>
      <c r="I26" s="4" t="s">
        <v>22</v>
      </c>
    </row>
    <row r="27" spans="1:9" x14ac:dyDescent="0.2">
      <c r="A27" s="6">
        <v>17</v>
      </c>
      <c r="B27" s="6" t="s">
        <v>21</v>
      </c>
      <c r="C27" s="6">
        <v>1</v>
      </c>
      <c r="D27" s="6" t="s">
        <v>13</v>
      </c>
      <c r="E27" s="13" t="s">
        <v>12</v>
      </c>
      <c r="F27" s="40"/>
      <c r="G27" s="15"/>
      <c r="H27" s="15"/>
      <c r="I27" s="4" t="s">
        <v>22</v>
      </c>
    </row>
    <row r="28" spans="1:9" x14ac:dyDescent="0.2">
      <c r="A28" s="6">
        <v>18</v>
      </c>
      <c r="B28" s="6" t="s">
        <v>23</v>
      </c>
      <c r="C28" s="6">
        <v>1</v>
      </c>
      <c r="D28" s="6" t="s">
        <v>13</v>
      </c>
      <c r="E28" s="13" t="s">
        <v>12</v>
      </c>
      <c r="F28" s="40"/>
      <c r="G28" s="15"/>
      <c r="H28" s="15"/>
      <c r="I28" s="4" t="s">
        <v>22</v>
      </c>
    </row>
    <row r="29" spans="1:9" x14ac:dyDescent="0.2">
      <c r="A29" s="36" t="s">
        <v>25</v>
      </c>
      <c r="B29" s="41"/>
      <c r="C29" s="41"/>
      <c r="D29" s="41"/>
      <c r="E29" s="42"/>
      <c r="F29" s="19" t="s">
        <v>18</v>
      </c>
      <c r="G29" s="20">
        <f>SUM(G24:G28)</f>
        <v>0</v>
      </c>
      <c r="H29" s="20">
        <f>G29*F24</f>
        <v>0</v>
      </c>
      <c r="I29" s="5"/>
    </row>
    <row r="30" spans="1:9" x14ac:dyDescent="0.2">
      <c r="A30" s="6">
        <v>19</v>
      </c>
      <c r="B30" s="6" t="s">
        <v>26</v>
      </c>
      <c r="C30" s="6">
        <v>1</v>
      </c>
      <c r="D30" s="6" t="s">
        <v>11</v>
      </c>
      <c r="E30" s="13" t="s">
        <v>12</v>
      </c>
      <c r="F30" s="39">
        <v>0.2</v>
      </c>
      <c r="G30" s="15"/>
      <c r="H30" s="15"/>
      <c r="I30" s="4" t="s">
        <v>22</v>
      </c>
    </row>
    <row r="31" spans="1:9" x14ac:dyDescent="0.2">
      <c r="A31" s="6">
        <v>20</v>
      </c>
      <c r="B31" s="6" t="s">
        <v>27</v>
      </c>
      <c r="C31" s="6">
        <v>1</v>
      </c>
      <c r="D31" s="6" t="s">
        <v>11</v>
      </c>
      <c r="E31" s="13" t="s">
        <v>12</v>
      </c>
      <c r="F31" s="40"/>
      <c r="G31" s="15"/>
      <c r="H31" s="15"/>
      <c r="I31" s="4" t="s">
        <v>22</v>
      </c>
    </row>
    <row r="32" spans="1:9" x14ac:dyDescent="0.2">
      <c r="A32" s="6">
        <v>21</v>
      </c>
      <c r="B32" s="6" t="s">
        <v>26</v>
      </c>
      <c r="C32" s="6">
        <v>1</v>
      </c>
      <c r="D32" s="6" t="s">
        <v>24</v>
      </c>
      <c r="E32" s="13" t="s">
        <v>12</v>
      </c>
      <c r="F32" s="40"/>
      <c r="G32" s="15"/>
      <c r="H32" s="15"/>
      <c r="I32" s="4" t="s">
        <v>22</v>
      </c>
    </row>
    <row r="33" spans="1:9" x14ac:dyDescent="0.2">
      <c r="A33" s="6">
        <v>22</v>
      </c>
      <c r="B33" s="6" t="s">
        <v>27</v>
      </c>
      <c r="C33" s="6">
        <v>1</v>
      </c>
      <c r="D33" s="6" t="s">
        <v>24</v>
      </c>
      <c r="E33" s="13" t="s">
        <v>12</v>
      </c>
      <c r="F33" s="40"/>
      <c r="G33" s="15"/>
      <c r="H33" s="15"/>
      <c r="I33" s="4" t="s">
        <v>22</v>
      </c>
    </row>
    <row r="34" spans="1:9" x14ac:dyDescent="0.2">
      <c r="A34" s="6">
        <v>23</v>
      </c>
      <c r="B34" s="6" t="s">
        <v>26</v>
      </c>
      <c r="C34" s="6">
        <v>1</v>
      </c>
      <c r="D34" s="6" t="s">
        <v>13</v>
      </c>
      <c r="E34" s="13" t="s">
        <v>12</v>
      </c>
      <c r="F34" s="40"/>
      <c r="G34" s="15"/>
      <c r="H34" s="15"/>
      <c r="I34" s="4" t="s">
        <v>22</v>
      </c>
    </row>
    <row r="35" spans="1:9" x14ac:dyDescent="0.2">
      <c r="A35" s="6">
        <v>24</v>
      </c>
      <c r="B35" s="6" t="s">
        <v>27</v>
      </c>
      <c r="C35" s="6">
        <v>1</v>
      </c>
      <c r="D35" s="6" t="s">
        <v>13</v>
      </c>
      <c r="E35" s="13" t="s">
        <v>12</v>
      </c>
      <c r="F35" s="40"/>
      <c r="G35" s="15"/>
      <c r="H35" s="15"/>
      <c r="I35" s="4" t="s">
        <v>22</v>
      </c>
    </row>
    <row r="36" spans="1:9" x14ac:dyDescent="0.2">
      <c r="A36" s="6">
        <v>25</v>
      </c>
      <c r="B36" s="6" t="s">
        <v>26</v>
      </c>
      <c r="C36" s="6">
        <v>1</v>
      </c>
      <c r="D36" s="6" t="s">
        <v>14</v>
      </c>
      <c r="E36" s="13" t="s">
        <v>12</v>
      </c>
      <c r="F36" s="40"/>
      <c r="G36" s="15"/>
      <c r="H36" s="15"/>
      <c r="I36" s="4" t="s">
        <v>22</v>
      </c>
    </row>
    <row r="37" spans="1:9" x14ac:dyDescent="0.2">
      <c r="A37" s="6">
        <v>26</v>
      </c>
      <c r="B37" s="6" t="s">
        <v>27</v>
      </c>
      <c r="C37" s="6">
        <v>1</v>
      </c>
      <c r="D37" s="6" t="s">
        <v>14</v>
      </c>
      <c r="E37" s="13" t="s">
        <v>12</v>
      </c>
      <c r="F37" s="43"/>
      <c r="G37" s="15"/>
      <c r="H37" s="15"/>
      <c r="I37" s="4" t="s">
        <v>22</v>
      </c>
    </row>
    <row r="38" spans="1:9" x14ac:dyDescent="0.2">
      <c r="A38" s="36" t="s">
        <v>28</v>
      </c>
      <c r="B38" s="41"/>
      <c r="C38" s="41"/>
      <c r="D38" s="41"/>
      <c r="E38" s="42"/>
      <c r="F38" s="19" t="s">
        <v>18</v>
      </c>
      <c r="G38" s="20">
        <f>SUM(G30:G37)</f>
        <v>0</v>
      </c>
      <c r="H38" s="20">
        <f>G38*F30</f>
        <v>0</v>
      </c>
      <c r="I38" s="5"/>
    </row>
    <row r="39" spans="1:9" x14ac:dyDescent="0.2">
      <c r="A39" s="6">
        <v>27</v>
      </c>
      <c r="B39" s="6" t="s">
        <v>29</v>
      </c>
      <c r="C39" s="6"/>
      <c r="D39" s="6" t="s">
        <v>11</v>
      </c>
      <c r="E39" s="13" t="s">
        <v>12</v>
      </c>
      <c r="F39" s="39">
        <v>0.01</v>
      </c>
      <c r="G39" s="15"/>
      <c r="H39" s="15"/>
      <c r="I39" s="4" t="s">
        <v>22</v>
      </c>
    </row>
    <row r="40" spans="1:9" x14ac:dyDescent="0.2">
      <c r="A40" s="6">
        <v>28</v>
      </c>
      <c r="B40" s="6" t="s">
        <v>29</v>
      </c>
      <c r="C40" s="6"/>
      <c r="D40" s="6" t="s">
        <v>24</v>
      </c>
      <c r="E40" s="13" t="s">
        <v>12</v>
      </c>
      <c r="F40" s="40"/>
      <c r="G40" s="15"/>
      <c r="H40" s="15"/>
      <c r="I40" s="4" t="s">
        <v>22</v>
      </c>
    </row>
    <row r="41" spans="1:9" x14ac:dyDescent="0.2">
      <c r="A41" s="6">
        <v>29</v>
      </c>
      <c r="B41" s="6" t="s">
        <v>29</v>
      </c>
      <c r="C41" s="6"/>
      <c r="D41" s="6" t="s">
        <v>13</v>
      </c>
      <c r="E41" s="13" t="s">
        <v>12</v>
      </c>
      <c r="F41" s="40"/>
      <c r="G41" s="15"/>
      <c r="H41" s="15"/>
      <c r="I41" s="4" t="s">
        <v>22</v>
      </c>
    </row>
    <row r="42" spans="1:9" x14ac:dyDescent="0.2">
      <c r="A42" s="6">
        <v>30</v>
      </c>
      <c r="B42" s="6" t="s">
        <v>29</v>
      </c>
      <c r="C42" s="6"/>
      <c r="D42" s="6" t="s">
        <v>14</v>
      </c>
      <c r="E42" s="13" t="s">
        <v>12</v>
      </c>
      <c r="F42" s="40"/>
      <c r="G42" s="15"/>
      <c r="H42" s="15"/>
      <c r="I42" s="4" t="s">
        <v>22</v>
      </c>
    </row>
    <row r="43" spans="1:9" x14ac:dyDescent="0.2">
      <c r="A43" s="36" t="s">
        <v>30</v>
      </c>
      <c r="B43" s="41"/>
      <c r="C43" s="41"/>
      <c r="D43" s="41"/>
      <c r="E43" s="42"/>
      <c r="F43" s="19" t="s">
        <v>18</v>
      </c>
      <c r="G43" s="20">
        <f>SUM(G39:G42)</f>
        <v>0</v>
      </c>
      <c r="H43" s="20">
        <f>G43*F39</f>
        <v>0</v>
      </c>
      <c r="I43" s="5"/>
    </row>
    <row r="44" spans="1:9" x14ac:dyDescent="0.2">
      <c r="A44" s="6">
        <v>31</v>
      </c>
      <c r="B44" s="6" t="s">
        <v>31</v>
      </c>
      <c r="C44" s="6"/>
      <c r="D44" s="6" t="s">
        <v>11</v>
      </c>
      <c r="E44" s="13" t="s">
        <v>12</v>
      </c>
      <c r="F44" s="39">
        <v>0.01</v>
      </c>
      <c r="G44" s="15"/>
      <c r="H44" s="15"/>
      <c r="I44" s="4" t="s">
        <v>22</v>
      </c>
    </row>
    <row r="45" spans="1:9" x14ac:dyDescent="0.2">
      <c r="A45" s="6">
        <v>32</v>
      </c>
      <c r="B45" s="6" t="s">
        <v>31</v>
      </c>
      <c r="C45" s="6"/>
      <c r="D45" s="6" t="s">
        <v>24</v>
      </c>
      <c r="E45" s="13" t="s">
        <v>12</v>
      </c>
      <c r="F45" s="40"/>
      <c r="G45" s="15"/>
      <c r="H45" s="15"/>
      <c r="I45" s="4" t="s">
        <v>22</v>
      </c>
    </row>
    <row r="46" spans="1:9" x14ac:dyDescent="0.2">
      <c r="A46" s="6">
        <v>33</v>
      </c>
      <c r="B46" s="6" t="s">
        <v>31</v>
      </c>
      <c r="C46" s="6"/>
      <c r="D46" s="6" t="s">
        <v>13</v>
      </c>
      <c r="E46" s="13" t="s">
        <v>12</v>
      </c>
      <c r="F46" s="40"/>
      <c r="G46" s="15"/>
      <c r="H46" s="15"/>
      <c r="I46" s="4" t="s">
        <v>22</v>
      </c>
    </row>
    <row r="47" spans="1:9" x14ac:dyDescent="0.2">
      <c r="A47" s="6">
        <v>34</v>
      </c>
      <c r="B47" s="6" t="s">
        <v>31</v>
      </c>
      <c r="C47" s="6"/>
      <c r="D47" s="6" t="s">
        <v>14</v>
      </c>
      <c r="E47" s="13" t="s">
        <v>12</v>
      </c>
      <c r="F47" s="40"/>
      <c r="G47" s="15"/>
      <c r="H47" s="15"/>
      <c r="I47" s="4" t="s">
        <v>22</v>
      </c>
    </row>
    <row r="48" spans="1:9" s="23" customFormat="1" x14ac:dyDescent="0.2">
      <c r="A48" s="49" t="s">
        <v>32</v>
      </c>
      <c r="B48" s="50"/>
      <c r="C48" s="50"/>
      <c r="D48" s="50"/>
      <c r="E48" s="51"/>
      <c r="F48" s="21" t="s">
        <v>18</v>
      </c>
      <c r="G48" s="22">
        <f>SUM(G44:G47)</f>
        <v>0</v>
      </c>
      <c r="H48" s="22">
        <f>G48*F44</f>
        <v>0</v>
      </c>
      <c r="I48" s="5"/>
    </row>
    <row r="49" spans="1:9" x14ac:dyDescent="0.2">
      <c r="A49" s="6">
        <v>35</v>
      </c>
      <c r="B49" s="6" t="s">
        <v>33</v>
      </c>
      <c r="C49" s="6"/>
      <c r="D49" s="6" t="s">
        <v>11</v>
      </c>
      <c r="E49" s="13" t="s">
        <v>12</v>
      </c>
      <c r="F49" s="39">
        <v>0.01</v>
      </c>
      <c r="G49" s="15"/>
      <c r="H49" s="15"/>
      <c r="I49" s="4" t="s">
        <v>22</v>
      </c>
    </row>
    <row r="50" spans="1:9" x14ac:dyDescent="0.2">
      <c r="A50" s="6">
        <v>36</v>
      </c>
      <c r="B50" s="6" t="s">
        <v>33</v>
      </c>
      <c r="C50" s="6"/>
      <c r="D50" s="6" t="s">
        <v>24</v>
      </c>
      <c r="E50" s="13" t="s">
        <v>12</v>
      </c>
      <c r="F50" s="40"/>
      <c r="G50" s="15"/>
      <c r="H50" s="15"/>
      <c r="I50" s="4" t="s">
        <v>22</v>
      </c>
    </row>
    <row r="51" spans="1:9" x14ac:dyDescent="0.2">
      <c r="A51" s="6">
        <v>37</v>
      </c>
      <c r="B51" s="6" t="s">
        <v>33</v>
      </c>
      <c r="C51" s="6"/>
      <c r="D51" s="6" t="s">
        <v>13</v>
      </c>
      <c r="E51" s="13" t="s">
        <v>12</v>
      </c>
      <c r="F51" s="40"/>
      <c r="G51" s="15"/>
      <c r="H51" s="15"/>
      <c r="I51" s="4" t="s">
        <v>22</v>
      </c>
    </row>
    <row r="52" spans="1:9" x14ac:dyDescent="0.2">
      <c r="A52" s="6">
        <v>38</v>
      </c>
      <c r="B52" s="6" t="s">
        <v>33</v>
      </c>
      <c r="C52" s="6"/>
      <c r="D52" s="6" t="s">
        <v>14</v>
      </c>
      <c r="E52" s="13" t="s">
        <v>12</v>
      </c>
      <c r="F52" s="40"/>
      <c r="G52" s="15"/>
      <c r="H52" s="15"/>
      <c r="I52" s="4" t="s">
        <v>22</v>
      </c>
    </row>
    <row r="53" spans="1:9" x14ac:dyDescent="0.2">
      <c r="A53" s="36" t="s">
        <v>34</v>
      </c>
      <c r="B53" s="41"/>
      <c r="C53" s="41"/>
      <c r="D53" s="41"/>
      <c r="E53" s="42"/>
      <c r="F53" s="19" t="s">
        <v>18</v>
      </c>
      <c r="G53" s="20">
        <f>SUM(G49:G52)</f>
        <v>0</v>
      </c>
      <c r="H53" s="20">
        <f>G53*F49</f>
        <v>0</v>
      </c>
      <c r="I53" s="5"/>
    </row>
    <row r="54" spans="1:9" ht="25.5" x14ac:dyDescent="0.2">
      <c r="A54" s="6">
        <v>39</v>
      </c>
      <c r="B54" s="6" t="s">
        <v>35</v>
      </c>
      <c r="C54" s="6"/>
      <c r="D54" s="6" t="s">
        <v>11</v>
      </c>
      <c r="E54" s="13" t="s">
        <v>12</v>
      </c>
      <c r="F54" s="39">
        <v>0.01</v>
      </c>
      <c r="G54" s="15"/>
      <c r="H54" s="15"/>
      <c r="I54" s="1" t="s">
        <v>36</v>
      </c>
    </row>
    <row r="55" spans="1:9" ht="25.5" x14ac:dyDescent="0.2">
      <c r="A55" s="6">
        <v>40</v>
      </c>
      <c r="B55" s="6" t="s">
        <v>37</v>
      </c>
      <c r="C55" s="6"/>
      <c r="D55" s="6" t="s">
        <v>11</v>
      </c>
      <c r="E55" s="13" t="s">
        <v>12</v>
      </c>
      <c r="F55" s="40"/>
      <c r="G55" s="15" t="s">
        <v>49</v>
      </c>
      <c r="H55" s="15"/>
      <c r="I55" s="1" t="s">
        <v>36</v>
      </c>
    </row>
    <row r="56" spans="1:9" ht="25.5" x14ac:dyDescent="0.2">
      <c r="A56" s="6">
        <v>41</v>
      </c>
      <c r="B56" s="6" t="s">
        <v>35</v>
      </c>
      <c r="C56" s="6"/>
      <c r="D56" s="6" t="s">
        <v>13</v>
      </c>
      <c r="E56" s="13" t="s">
        <v>12</v>
      </c>
      <c r="F56" s="40"/>
      <c r="G56" s="15"/>
      <c r="H56" s="15"/>
      <c r="I56" s="1" t="s">
        <v>36</v>
      </c>
    </row>
    <row r="57" spans="1:9" ht="25.5" x14ac:dyDescent="0.2">
      <c r="A57" s="6">
        <v>42</v>
      </c>
      <c r="B57" s="6" t="s">
        <v>37</v>
      </c>
      <c r="C57" s="6"/>
      <c r="D57" s="6" t="s">
        <v>13</v>
      </c>
      <c r="E57" s="13" t="s">
        <v>12</v>
      </c>
      <c r="F57" s="40"/>
      <c r="G57" s="15"/>
      <c r="H57" s="15"/>
      <c r="I57" s="1" t="s">
        <v>36</v>
      </c>
    </row>
    <row r="58" spans="1:9" x14ac:dyDescent="0.2">
      <c r="A58" s="36" t="s">
        <v>38</v>
      </c>
      <c r="B58" s="41"/>
      <c r="C58" s="41"/>
      <c r="D58" s="41"/>
      <c r="E58" s="42"/>
      <c r="F58" s="19" t="s">
        <v>18</v>
      </c>
      <c r="G58" s="20">
        <f>SUM(G54:G57)</f>
        <v>0</v>
      </c>
      <c r="H58" s="20">
        <f>G58*F54</f>
        <v>0</v>
      </c>
      <c r="I58" s="5"/>
    </row>
    <row r="59" spans="1:9" x14ac:dyDescent="0.2">
      <c r="A59" s="6">
        <v>43</v>
      </c>
      <c r="B59" s="6" t="s">
        <v>39</v>
      </c>
      <c r="C59" s="6"/>
      <c r="D59" s="6" t="s">
        <v>11</v>
      </c>
      <c r="E59" s="13" t="s">
        <v>12</v>
      </c>
      <c r="F59" s="39">
        <v>0.01</v>
      </c>
      <c r="G59" s="15"/>
      <c r="H59" s="15"/>
      <c r="I59" s="4" t="s">
        <v>22</v>
      </c>
    </row>
    <row r="60" spans="1:9" x14ac:dyDescent="0.2">
      <c r="A60" s="6">
        <v>44</v>
      </c>
      <c r="B60" s="6" t="s">
        <v>39</v>
      </c>
      <c r="C60" s="6"/>
      <c r="D60" s="6" t="s">
        <v>24</v>
      </c>
      <c r="E60" s="13" t="s">
        <v>12</v>
      </c>
      <c r="F60" s="40"/>
      <c r="G60" s="16"/>
      <c r="H60" s="15"/>
      <c r="I60" s="4" t="s">
        <v>22</v>
      </c>
    </row>
    <row r="61" spans="1:9" x14ac:dyDescent="0.2">
      <c r="A61" s="6">
        <v>45</v>
      </c>
      <c r="B61" s="6" t="s">
        <v>39</v>
      </c>
      <c r="C61" s="6"/>
      <c r="D61" s="6" t="s">
        <v>13</v>
      </c>
      <c r="E61" s="13" t="s">
        <v>12</v>
      </c>
      <c r="F61" s="40"/>
      <c r="G61" s="16"/>
      <c r="H61" s="15"/>
      <c r="I61" s="4" t="s">
        <v>22</v>
      </c>
    </row>
    <row r="62" spans="1:9" x14ac:dyDescent="0.2">
      <c r="A62" s="36" t="s">
        <v>40</v>
      </c>
      <c r="B62" s="41"/>
      <c r="C62" s="41"/>
      <c r="D62" s="41"/>
      <c r="E62" s="42"/>
      <c r="F62" s="19" t="s">
        <v>18</v>
      </c>
      <c r="G62" s="20">
        <f>SUM(G59:G61)</f>
        <v>0</v>
      </c>
      <c r="H62" s="20">
        <f>G62*F59</f>
        <v>0</v>
      </c>
      <c r="I62" s="5"/>
    </row>
    <row r="63" spans="1:9" x14ac:dyDescent="0.2">
      <c r="A63" s="6">
        <v>46</v>
      </c>
      <c r="B63" s="6" t="s">
        <v>41</v>
      </c>
      <c r="C63" s="6"/>
      <c r="D63" s="6" t="s">
        <v>11</v>
      </c>
      <c r="E63" s="13" t="s">
        <v>12</v>
      </c>
      <c r="F63" s="39">
        <v>0.01</v>
      </c>
      <c r="G63" s="15"/>
      <c r="H63" s="15"/>
      <c r="I63" s="4" t="s">
        <v>22</v>
      </c>
    </row>
    <row r="64" spans="1:9" x14ac:dyDescent="0.2">
      <c r="A64" s="6">
        <v>47</v>
      </c>
      <c r="B64" s="6" t="s">
        <v>41</v>
      </c>
      <c r="C64" s="6"/>
      <c r="D64" s="6" t="s">
        <v>24</v>
      </c>
      <c r="E64" s="13" t="s">
        <v>12</v>
      </c>
      <c r="F64" s="40"/>
      <c r="G64" s="16"/>
      <c r="H64" s="15"/>
      <c r="I64" s="4" t="s">
        <v>22</v>
      </c>
    </row>
    <row r="65" spans="1:9" x14ac:dyDescent="0.2">
      <c r="A65" s="6">
        <v>48</v>
      </c>
      <c r="B65" s="6" t="s">
        <v>41</v>
      </c>
      <c r="C65" s="6"/>
      <c r="D65" s="6" t="s">
        <v>13</v>
      </c>
      <c r="E65" s="13" t="s">
        <v>12</v>
      </c>
      <c r="F65" s="40"/>
      <c r="G65" s="16"/>
      <c r="H65" s="15"/>
      <c r="I65" s="4" t="s">
        <v>22</v>
      </c>
    </row>
    <row r="66" spans="1:9" x14ac:dyDescent="0.2">
      <c r="A66" s="36" t="s">
        <v>42</v>
      </c>
      <c r="B66" s="41"/>
      <c r="C66" s="41"/>
      <c r="D66" s="41"/>
      <c r="E66" s="42"/>
      <c r="F66" s="19" t="s">
        <v>18</v>
      </c>
      <c r="G66" s="20">
        <f>SUM(G63:G65)</f>
        <v>0</v>
      </c>
      <c r="H66" s="20">
        <f>G66*F63</f>
        <v>0</v>
      </c>
      <c r="I66" s="5"/>
    </row>
    <row r="67" spans="1:9" x14ac:dyDescent="0.2">
      <c r="A67" s="6">
        <v>49</v>
      </c>
      <c r="B67" s="6" t="s">
        <v>43</v>
      </c>
      <c r="C67" s="6"/>
      <c r="D67" s="6">
        <v>1</v>
      </c>
      <c r="E67" s="13" t="s">
        <v>12</v>
      </c>
      <c r="F67" s="44">
        <v>0.1</v>
      </c>
      <c r="G67" s="24"/>
      <c r="H67" s="24"/>
      <c r="I67" s="1"/>
    </row>
    <row r="68" spans="1:9" x14ac:dyDescent="0.2">
      <c r="A68" s="6">
        <v>50</v>
      </c>
      <c r="B68" s="6" t="s">
        <v>44</v>
      </c>
      <c r="C68" s="6"/>
      <c r="D68" s="6">
        <v>1</v>
      </c>
      <c r="E68" s="13" t="s">
        <v>12</v>
      </c>
      <c r="F68" s="44"/>
      <c r="G68" s="24" t="s">
        <v>49</v>
      </c>
      <c r="H68" s="24"/>
      <c r="I68" s="1"/>
    </row>
    <row r="69" spans="1:9" ht="25.5" x14ac:dyDescent="0.2">
      <c r="A69" s="6">
        <v>51</v>
      </c>
      <c r="B69" s="6" t="s">
        <v>47</v>
      </c>
      <c r="C69" s="6"/>
      <c r="D69" s="6">
        <v>1</v>
      </c>
      <c r="E69" s="13" t="s">
        <v>12</v>
      </c>
      <c r="F69" s="44"/>
      <c r="G69" s="24"/>
      <c r="H69" s="24"/>
      <c r="I69" s="1"/>
    </row>
    <row r="70" spans="1:9" ht="20.25" customHeight="1" x14ac:dyDescent="0.2">
      <c r="A70" s="36" t="s">
        <v>45</v>
      </c>
      <c r="B70" s="41"/>
      <c r="C70" s="41"/>
      <c r="D70" s="41"/>
      <c r="E70" s="42"/>
      <c r="F70" s="19"/>
      <c r="G70" s="20">
        <f>SUM(G67:G69)</f>
        <v>0</v>
      </c>
      <c r="H70" s="20">
        <f>G70*F67</f>
        <v>0</v>
      </c>
      <c r="I70" s="5"/>
    </row>
    <row r="71" spans="1:9" ht="26.25" customHeight="1" x14ac:dyDescent="0.2">
      <c r="A71" s="36" t="s">
        <v>46</v>
      </c>
      <c r="B71" s="37"/>
      <c r="C71" s="37"/>
      <c r="D71" s="37"/>
      <c r="E71" s="38"/>
      <c r="F71" s="19">
        <f>SUM(F9:F70)</f>
        <v>1.0000000000000002</v>
      </c>
      <c r="G71" s="20"/>
      <c r="H71" s="20">
        <f>H70+H66+H62+H58+H53+H48+H43+H38+H29+H23+H13</f>
        <v>0</v>
      </c>
      <c r="I71" s="5"/>
    </row>
    <row r="72" spans="1:9" x14ac:dyDescent="0.2">
      <c r="A72" s="7"/>
      <c r="B72" s="7"/>
      <c r="C72" s="7"/>
      <c r="D72" s="7"/>
      <c r="E72" s="8"/>
      <c r="F72" s="9"/>
      <c r="G72" s="9"/>
      <c r="H72" s="9"/>
      <c r="I72" s="10"/>
    </row>
    <row r="73" spans="1:9" x14ac:dyDescent="0.2">
      <c r="A73" s="7"/>
      <c r="B73" s="7"/>
      <c r="C73" s="7"/>
      <c r="D73" s="7"/>
      <c r="E73" s="8"/>
      <c r="F73" s="9"/>
      <c r="G73" s="9"/>
      <c r="H73" s="9"/>
      <c r="I73" s="10"/>
    </row>
    <row r="74" spans="1:9" ht="18" x14ac:dyDescent="0.2">
      <c r="A74" s="7"/>
      <c r="B74" s="7"/>
      <c r="C74" s="29"/>
      <c r="D74" s="29"/>
      <c r="E74" s="30"/>
      <c r="F74" s="31"/>
      <c r="G74" s="9"/>
      <c r="H74" s="9"/>
      <c r="I74" s="10"/>
    </row>
    <row r="75" spans="1:9" ht="24.75" customHeight="1" x14ac:dyDescent="0.2">
      <c r="A75" s="7"/>
      <c r="B75" s="7"/>
      <c r="C75" s="34" t="s">
        <v>51</v>
      </c>
      <c r="D75" s="34"/>
      <c r="E75" s="35"/>
      <c r="F75" s="35"/>
      <c r="G75" s="9"/>
      <c r="H75" s="9"/>
      <c r="I75" s="10"/>
    </row>
    <row r="76" spans="1:9" ht="39.75" customHeight="1" x14ac:dyDescent="0.2">
      <c r="A76" s="25"/>
      <c r="C76" s="35" t="s">
        <v>52</v>
      </c>
      <c r="D76" s="35"/>
      <c r="E76" s="35"/>
      <c r="F76" s="35"/>
      <c r="G76" s="26"/>
      <c r="H76" s="26"/>
      <c r="I76" s="11"/>
    </row>
    <row r="77" spans="1:9" ht="15.75" x14ac:dyDescent="0.2">
      <c r="A77" s="25"/>
      <c r="F77" s="26"/>
      <c r="G77" s="26"/>
      <c r="H77" s="26"/>
      <c r="I77" s="11"/>
    </row>
    <row r="78" spans="1:9" ht="15.75" x14ac:dyDescent="0.2">
      <c r="A78" s="25"/>
      <c r="F78" s="26"/>
      <c r="G78" s="26"/>
      <c r="H78" s="26"/>
      <c r="I78" s="11"/>
    </row>
    <row r="79" spans="1:9" x14ac:dyDescent="0.2">
      <c r="F79" s="26"/>
      <c r="G79" s="26"/>
      <c r="H79" s="26"/>
      <c r="I79" s="11"/>
    </row>
    <row r="80" spans="1:9" ht="15.75" x14ac:dyDescent="0.2">
      <c r="A80" s="27"/>
      <c r="F80" s="26"/>
      <c r="G80" s="26"/>
      <c r="H80" s="26"/>
      <c r="I80" s="11"/>
    </row>
    <row r="81" spans="1:1" ht="15.75" x14ac:dyDescent="0.2">
      <c r="A81" s="27"/>
    </row>
  </sheetData>
  <sheetProtection password="E4C3" sheet="1" objects="1" scenarios="1"/>
  <protectedRanges>
    <protectedRange sqref="G44:G47" name="טווח11"/>
    <protectedRange sqref="G67:G69" name="טווח9"/>
    <protectedRange sqref="G63:G65" name="טווח8"/>
    <protectedRange sqref="G59:G61" name="טווח7"/>
    <protectedRange sqref="G49:G52" name="טווח6"/>
    <protectedRange sqref="G39:G42" name="טווח5"/>
    <protectedRange sqref="G30:G37" name="טווח4"/>
    <protectedRange sqref="G24:G28" name="טווח3"/>
    <protectedRange sqref="G14:G22" name="טווח2"/>
    <protectedRange sqref="G9:G12" name="טווח1"/>
    <protectedRange sqref="G54:G57" name="טווח10"/>
  </protectedRanges>
  <mergeCells count="42">
    <mergeCell ref="A6:I6"/>
    <mergeCell ref="A1:I1"/>
    <mergeCell ref="A2:I2"/>
    <mergeCell ref="A3:I3"/>
    <mergeCell ref="A4:I4"/>
    <mergeCell ref="A5:I5"/>
    <mergeCell ref="A62:E62"/>
    <mergeCell ref="F63:F65"/>
    <mergeCell ref="I7:I8"/>
    <mergeCell ref="F9:F12"/>
    <mergeCell ref="A13:E13"/>
    <mergeCell ref="F14:F22"/>
    <mergeCell ref="A23:E23"/>
    <mergeCell ref="A7:A8"/>
    <mergeCell ref="B7:B8"/>
    <mergeCell ref="C7:C8"/>
    <mergeCell ref="D7:D8"/>
    <mergeCell ref="E7:E8"/>
    <mergeCell ref="H7:H8"/>
    <mergeCell ref="G7:G8"/>
    <mergeCell ref="A48:E48"/>
    <mergeCell ref="A53:E53"/>
    <mergeCell ref="F54:F57"/>
    <mergeCell ref="A58:E58"/>
    <mergeCell ref="A43:E43"/>
    <mergeCell ref="F59:F61"/>
    <mergeCell ref="F7:F8"/>
    <mergeCell ref="C75:D75"/>
    <mergeCell ref="C76:D76"/>
    <mergeCell ref="E75:F75"/>
    <mergeCell ref="E76:F76"/>
    <mergeCell ref="A71:E71"/>
    <mergeCell ref="F24:F28"/>
    <mergeCell ref="A29:E29"/>
    <mergeCell ref="F30:F37"/>
    <mergeCell ref="A38:E38"/>
    <mergeCell ref="F39:F42"/>
    <mergeCell ref="A66:E66"/>
    <mergeCell ref="F67:F69"/>
    <mergeCell ref="A70:E70"/>
    <mergeCell ref="F44:F47"/>
    <mergeCell ref="F49:F52"/>
  </mergeCells>
  <pageMargins left="0.7" right="0.7" top="0.75" bottom="0.75" header="0.3" footer="0.3"/>
  <pageSetup paperSize="9" orientation="landscape" horizontalDpi="4294967295" verticalDpi="4294967295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DDocumentSource xmlns="77704bc4-301f-4066-b151-4b0d8f28c850">OfficeAddIn</SDDocumentSource>
    <AutoNumber xmlns="77704bc4-301f-4066-b151-4b0d8f28c850">122347915</AutoNumber>
    <SDSenderName xmlns="F2B39882-E02B-4375-B893-A3DEDAF5D6CA" xsi:nil="true"/>
    <SDImportance xmlns="77704bc4-301f-4066-b151-4b0d8f28c850">0</SDImportance>
    <SDLastSigningDate xmlns="77704bc4-301f-4066-b151-4b0d8f28c850" xsi:nil="true"/>
    <SDSignersLogins xmlns="77704bc4-301f-4066-b151-4b0d8f28c850" xsi:nil="true"/>
    <SDCategoryID xmlns="77704bc4-301f-4066-b151-4b0d8f28c850">307604dbc1d3;#</SDCategoryID>
    <SDDocDate xmlns="77704bc4-301f-4066-b151-4b0d8f28c850">2015-05-13T22:00:00+00:00</SDDocDate>
    <SDOriginalID xmlns="77704bc4-301f-4066-b151-4b0d8f28c850" xsi:nil="true"/>
    <SDAsmachta xmlns="77704bc4-301f-4066-b151-4b0d8f28c850" xsi:nil="true"/>
    <SDOfflineTo xmlns="77704bc4-301f-4066-b151-4b0d8f28c850" xsi:nil="true"/>
    <SDCategories xmlns="77704bc4-301f-4066-b151-4b0d8f28c850">:נציבות 1:מחלקת רכישות:א.לטיפול ק.רכש;#</SDCategories>
    <SDNumOfSignatures xmlns="77704bc4-301f-4066-b151-4b0d8f28c850" xsi:nil="true"/>
    <SDAuthor xmlns="77704bc4-301f-4066-b151-4b0d8f28c850">מחלקת רכישות - קצין רכש - אריה רגר</SDAuthor>
    <SDHebDate xmlns="77704bc4-301f-4066-b151-4b0d8f28c850">כ"ה באייר, התשע"ה</SDHebDate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מחלקת רכישות - דואר נכנס" ma:contentTypeID="0x0101000F0F5398ABCC774EA63F8BA657B40C64B4008202C160C7F0C0428B357FD83666D555" ma:contentTypeVersion="15" ma:contentTypeDescription="צור מסמך חדש." ma:contentTypeScope="" ma:versionID="2be43cbebc7396556b64eea7415642dc">
  <xsd:schema xmlns:xsd="http://www.w3.org/2001/XMLSchema" xmlns:xs="http://www.w3.org/2001/XMLSchema" xmlns:p="http://schemas.microsoft.com/office/2006/metadata/properties" xmlns:ns2="77704bc4-301f-4066-b151-4b0d8f28c850" xmlns:ns3="F2B39882-E02B-4375-B893-A3DEDAF5D6CA" targetNamespace="http://schemas.microsoft.com/office/2006/metadata/properties" ma:root="true" ma:fieldsID="264f981888b414c3e04b90a4f2c293a0" ns2:_="" ns3:_="">
    <xsd:import namespace="77704bc4-301f-4066-b151-4b0d8f28c850"/>
    <xsd:import namespace="F2B39882-E02B-4375-B893-A3DEDAF5D6CA"/>
    <xsd:element name="properties">
      <xsd:complexType>
        <xsd:sequence>
          <xsd:element name="documentManagement">
            <xsd:complexType>
              <xsd:all>
                <xsd:element ref="ns2:AutoNumber" minOccurs="0"/>
                <xsd:element ref="ns2:SDCategories" minOccurs="0"/>
                <xsd:element ref="ns2:SDCategoryID" minOccurs="0"/>
                <xsd:element ref="ns2:SDAuthor" minOccurs="0"/>
                <xsd:element ref="ns2:SDDocDate" minOccurs="0"/>
                <xsd:element ref="ns2:SDHebDate" minOccurs="0"/>
                <xsd:element ref="ns2:SDOriginalID" minOccurs="0"/>
                <xsd:element ref="ns2:SDOfflineTo" minOccurs="0"/>
                <xsd:element ref="ns3:SDSenderName" minOccurs="0"/>
                <xsd:element ref="ns2:SDAsmachta" minOccurs="0"/>
                <xsd:element ref="ns2:SDDocumentSource" minOccurs="0"/>
                <xsd:element ref="ns2:SDImportance" minOccurs="0"/>
                <xsd:element ref="ns2:SDLastSigningDate" minOccurs="0"/>
                <xsd:element ref="ns2:SDNumOfSignatures" minOccurs="0"/>
                <xsd:element ref="ns2:SDSignersLogi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7704bc4-301f-4066-b151-4b0d8f28c850" elementFormDefault="qualified">
    <xsd:import namespace="http://schemas.microsoft.com/office/2006/documentManagement/types"/>
    <xsd:import namespace="http://schemas.microsoft.com/office/infopath/2007/PartnerControls"/>
    <xsd:element name="AutoNumber" ma:index="8" nillable="true" ma:displayName="סימוכין" ma:indexed="true" ma:internalName="AutoNumber">
      <xsd:simpleType>
        <xsd:restriction base="dms:Text"/>
      </xsd:simpleType>
    </xsd:element>
    <xsd:element name="SDCategories" ma:index="9" nillable="true" ma:displayName="נושאים" ma:internalName="SDCategories">
      <xsd:simpleType>
        <xsd:restriction base="dms:Note">
          <xsd:maxLength value="255"/>
        </xsd:restriction>
      </xsd:simpleType>
    </xsd:element>
    <xsd:element name="SDCategoryID" ma:index="10" nillable="true" ma:displayName="SDCategoryID" ma:indexed="true" ma:internalName="SDCategoryID">
      <xsd:simpleType>
        <xsd:restriction base="dms:Text"/>
      </xsd:simpleType>
    </xsd:element>
    <xsd:element name="SDAuthor" ma:index="11" nillable="true" ma:displayName="מחבר" ma:indexed="true" ma:internalName="SDAuthor">
      <xsd:simpleType>
        <xsd:restriction base="dms:Text"/>
      </xsd:simpleType>
    </xsd:element>
    <xsd:element name="SDDocDate" ma:index="12" nillable="true" ma:displayName="תאריך המסמך" ma:indexed="true" ma:internalName="SDDocDate">
      <xsd:simpleType>
        <xsd:restriction base="dms:DateTime"/>
      </xsd:simpleType>
    </xsd:element>
    <xsd:element name="SDHebDate" ma:index="13" nillable="true" ma:displayName="SDHebDate" ma:internalName="SDHebDate">
      <xsd:simpleType>
        <xsd:restriction base="dms:Text"/>
      </xsd:simpleType>
    </xsd:element>
    <xsd:element name="SDOriginalID" ma:index="14" nillable="true" ma:displayName="SDOriginalID" ma:internalName="SDOriginalID">
      <xsd:simpleType>
        <xsd:restriction base="dms:Text"/>
      </xsd:simpleType>
    </xsd:element>
    <xsd:element name="SDOfflineTo" ma:index="15" nillable="true" ma:displayName="SDOfflineTo" ma:internalName="SDOfflineTo">
      <xsd:simpleType>
        <xsd:restriction base="dms:Text"/>
      </xsd:simpleType>
    </xsd:element>
    <xsd:element name="SDAsmachta" ma:index="17" nillable="true" ma:displayName="אסמכתא" ma:internalName="SDAsmachta">
      <xsd:simpleType>
        <xsd:restriction base="dms:Text"/>
      </xsd:simpleType>
    </xsd:element>
    <xsd:element name="SDDocumentSource" ma:index="18" nillable="true" ma:displayName="מקור המסמך" ma:internalName="SDDocumentSource">
      <xsd:simpleType>
        <xsd:restriction base="dms:Choice">
          <xsd:enumeration value="SDFileUpload"/>
          <xsd:enumeration value="SDNewFile"/>
          <xsd:enumeration value="SDMultiFilesUpload"/>
          <xsd:enumeration value="OutlookExtender"/>
          <xsd:enumeration value="SDMigration"/>
          <xsd:enumeration value="OfficeAddIn"/>
          <xsd:enumeration value="ArchiveScan"/>
          <xsd:enumeration value="PCDocs"/>
          <xsd:enumeration value="PST"/>
          <xsd:enumeration value="D2K"/>
          <xsd:enumeration value="Menahel"/>
          <xsd:enumeration value="ShipmentLoader"/>
          <xsd:enumeration value="PoliceOffices"/>
          <xsd:enumeration value="AGATForms"/>
          <xsd:enumeration value="SDK"/>
          <xsd:enumeration value="Other"/>
        </xsd:restriction>
      </xsd:simpleType>
    </xsd:element>
    <xsd:element name="SDImportance" ma:index="19" nillable="true" ma:displayName="חשיבות" ma:internalName="SDImportance">
      <xsd:simpleType>
        <xsd:restriction base="dms:Number"/>
      </xsd:simpleType>
    </xsd:element>
    <xsd:element name="SDLastSigningDate" ma:index="20" nillable="true" ma:displayName="SDLastSigningDate" ma:internalName="SDLastSigningDate">
      <xsd:simpleType>
        <xsd:restriction base="dms:DateTime"/>
      </xsd:simpleType>
    </xsd:element>
    <xsd:element name="SDNumOfSignatures" ma:index="21" nillable="true" ma:displayName="SDNumOfSignatures" ma:internalName="SDNumOfSignatures">
      <xsd:simpleType>
        <xsd:restriction base="dms:Number"/>
      </xsd:simpleType>
    </xsd:element>
    <xsd:element name="SDSignersLogins" ma:index="22" nillable="true" ma:displayName="SDSignersLogins" ma:internalName="SDSignersLogins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2B39882-E02B-4375-B893-A3DEDAF5D6CA" elementFormDefault="qualified">
    <xsd:import namespace="http://schemas.microsoft.com/office/2006/documentManagement/types"/>
    <xsd:import namespace="http://schemas.microsoft.com/office/infopath/2007/PartnerControls"/>
    <xsd:element name="SDSenderName" ma:index="16" nillable="true" ma:displayName="שם השולח" ma:internalName="SDSenderNam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סוג תוכן"/>
        <xsd:element ref="dc:title" minOccurs="0" maxOccurs="1" ma:index="4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F0187A5-64D4-49CD-905C-83956DD4DB6A}">
  <ds:schemaRefs>
    <ds:schemaRef ds:uri="http://purl.org/dc/terms/"/>
    <ds:schemaRef ds:uri="http://schemas.microsoft.com/office/2006/metadata/properties"/>
    <ds:schemaRef ds:uri="F2B39882-E02B-4375-B893-A3DEDAF5D6CA"/>
    <ds:schemaRef ds:uri="http://purl.org/dc/elements/1.1/"/>
    <ds:schemaRef ds:uri="http://schemas.microsoft.com/office/infopath/2007/PartnerControls"/>
    <ds:schemaRef ds:uri="http://schemas.microsoft.com/office/2006/documentManagement/types"/>
    <ds:schemaRef ds:uri="77704bc4-301f-4066-b151-4b0d8f28c850"/>
    <ds:schemaRef ds:uri="http://www.w3.org/XML/1998/namespace"/>
    <ds:schemaRef ds:uri="http://schemas.openxmlformats.org/package/2006/metadata/core-properties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1F49FC0E-DCBB-4225-BAF4-5550C146A15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0312FBA-2A98-45EA-9881-8AC7BABD571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7704bc4-301f-4066-b151-4b0d8f28c850"/>
    <ds:schemaRef ds:uri="F2B39882-E02B-4375-B893-A3DEDAF5D6C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1</vt:i4>
      </vt:variant>
      <vt:variant>
        <vt:lpstr>טווחים בעלי שם</vt:lpstr>
      </vt:variant>
      <vt:variant>
        <vt:i4>1</vt:i4>
      </vt:variant>
    </vt:vector>
  </HeadingPairs>
  <TitlesOfParts>
    <vt:vector size="2" baseType="lpstr">
      <vt:lpstr>גיליון1 (2)</vt:lpstr>
      <vt:lpstr>'גיליון1 (2)'!WPrint_Area_W</vt:lpstr>
    </vt:vector>
  </TitlesOfParts>
  <Company>Israel Prison Services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הצעת מחיר מכרז נסירי עץ</dc:title>
  <dc:creator>מערך תעסוקה - מנהל רכש ומלאי - ויקטור דלל</dc:creator>
  <cp:lastModifiedBy>Masters</cp:lastModifiedBy>
  <dcterms:created xsi:type="dcterms:W3CDTF">2015-04-12T05:30:33Z</dcterms:created>
  <dcterms:modified xsi:type="dcterms:W3CDTF">2015-06-15T04:54:01Z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0x0101000F0F5398ABCC774EA63F8BA657B40C64B4008202C160C7F0C0428B357FD83666D555</vt:lpwstr>
  </property>
  <property fmtid="{D5CDD505-2E9C-101B-9397-08002B2CF9AE}" pid="3" name="ContentType">
    <vt:lpwstr>מחלקת רכישות - דואר נכנס</vt:lpwstr>
  </property>
  <property fmtid="{D5CDD505-2E9C-101B-9397-08002B2CF9AE}" pid="4" name="SDCategoryID">
    <vt:lpwstr>307604dbc1d3;#</vt:lpwstr>
  </property>
</Properties>
</file>